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Sheet1!$A$1:$E$49</definedName>
  </definedNames>
  <calcPr calcId="144525" concurrentCalc="0"/>
</workbook>
</file>

<file path=xl/sharedStrings.xml><?xml version="1.0" encoding="utf-8"?>
<sst xmlns="http://schemas.openxmlformats.org/spreadsheetml/2006/main" count="56">
  <si>
    <t>附件1</t>
  </si>
  <si>
    <t xml:space="preserve">2024年广东省文化强省建设省级专项资金（国家电影事业发展专项资金省级分成部分用途，第二批）分配明细表                                                                                                                         </t>
  </si>
  <si>
    <t>单位：万元</t>
  </si>
  <si>
    <t>序号</t>
  </si>
  <si>
    <t>单位</t>
  </si>
  <si>
    <t>补助单位</t>
  </si>
  <si>
    <t>项目名称</t>
  </si>
  <si>
    <t>金额</t>
  </si>
  <si>
    <t>全省合计</t>
  </si>
  <si>
    <t>一</t>
  </si>
  <si>
    <t>省直单位小计</t>
  </si>
  <si>
    <t>中共广东省委宣传部</t>
  </si>
  <si>
    <t>资助第29届香港国际影视展广东馆电影展区建设</t>
  </si>
  <si>
    <t>珠江电影集团有限公司</t>
  </si>
  <si>
    <t>资助庆祝中华人民共和国成立75周年暨廉洁文化建设主题电影展映展播活动</t>
  </si>
  <si>
    <t>广东广播电视台</t>
  </si>
  <si>
    <t>南方报业传媒集团</t>
  </si>
  <si>
    <t>南方都市报社</t>
  </si>
  <si>
    <t>资助粤港澳大湾区动画电影周活动</t>
  </si>
  <si>
    <t>省文联</t>
  </si>
  <si>
    <t>省电影家协会</t>
  </si>
  <si>
    <t>资助第二届粤港澳大湾区大学生电影周活动</t>
  </si>
  <si>
    <t>二</t>
  </si>
  <si>
    <t>地级市小计</t>
  </si>
  <si>
    <t>广州市</t>
  </si>
  <si>
    <t>市本级</t>
  </si>
  <si>
    <t>广州七封印文化传播有限公司</t>
  </si>
  <si>
    <t>资助广东省重点影片项目库影片创作生产</t>
  </si>
  <si>
    <t>广州精彩纷呈文化传媒有限公司</t>
  </si>
  <si>
    <t>广州欢乐时光影业有限公司</t>
  </si>
  <si>
    <t>广州市广播电视台</t>
  </si>
  <si>
    <t>奖励2023年获奖粤产影片</t>
  </si>
  <si>
    <t>资助粤产影片宣传发行</t>
  </si>
  <si>
    <t>广州薄壳文化传媒有限公司</t>
  </si>
  <si>
    <t>广州金逸珠江电影院线有限公司</t>
  </si>
  <si>
    <t>奖励2023年度省内优秀电影院线公司</t>
  </si>
  <si>
    <t>深圳市</t>
  </si>
  <si>
    <t>深圳市浩志文化传媒有限公司</t>
  </si>
  <si>
    <t>深圳市华浩影视有限公司</t>
  </si>
  <si>
    <t>大晟时代文化投资股份有限公司</t>
  </si>
  <si>
    <t>深圳艺天影业发展有限公司</t>
  </si>
  <si>
    <t>深圳市月球影业有限公司</t>
  </si>
  <si>
    <t>深圳广播电影电视集团</t>
  </si>
  <si>
    <t>配套资助获得国家电影局电影精品专项资金资助项目</t>
  </si>
  <si>
    <t>深圳市中影南方电影新干线有限公司</t>
  </si>
  <si>
    <t>珠海市</t>
  </si>
  <si>
    <t>珠海山中木文化传播有限公司</t>
  </si>
  <si>
    <t>佛山市</t>
  </si>
  <si>
    <t>大江美之（佛山）影业有限公司</t>
  </si>
  <si>
    <t>华谊兄弟电影（佛山）有限公司</t>
  </si>
  <si>
    <t>惠州市</t>
  </si>
  <si>
    <t>惠州友光影业有限公司</t>
  </si>
  <si>
    <t>三</t>
  </si>
  <si>
    <t>省直管县小计</t>
  </si>
  <si>
    <t>珠海市横琴粤澳深度合作区</t>
  </si>
  <si>
    <t>珠海横琴万达电影院线有限公司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</si>
</sst>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1" fillId="0" borderId="2" xfId="0" applyFont="1" applyFill="1" applyBorder="1" applyAlignment="1"/>
    <xf numFmtId="0" fontId="4" fillId="0" borderId="2" xfId="49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tabSelected="1" topLeftCell="A19" workbookViewId="0">
      <selection activeCell="H31" sqref="H31"/>
    </sheetView>
  </sheetViews>
  <sheetFormatPr defaultColWidth="9" defaultRowHeight="14.25" outlineLevelCol="4"/>
  <cols>
    <col min="1" max="1" width="4.38333333333333" style="1" customWidth="1"/>
    <col min="2" max="2" width="18.3583333333333" style="1" customWidth="1"/>
    <col min="3" max="3" width="27.6333333333333" style="1" customWidth="1"/>
    <col min="4" max="4" width="31.7166666666667" style="1" customWidth="1"/>
    <col min="5" max="5" width="7.25" style="3" customWidth="1"/>
    <col min="6" max="16384" width="9" style="1"/>
  </cols>
  <sheetData>
    <row r="1" ht="40" customHeight="1" spans="1:2">
      <c r="A1" s="4" t="s">
        <v>0</v>
      </c>
      <c r="B1" s="4"/>
    </row>
    <row r="2" ht="48" customHeight="1" spans="1:5">
      <c r="A2" s="5" t="s">
        <v>1</v>
      </c>
      <c r="B2" s="5"/>
      <c r="C2" s="5"/>
      <c r="D2" s="5"/>
      <c r="E2" s="5"/>
    </row>
    <row r="3" ht="28" customHeight="1" spans="1:5">
      <c r="A3" s="6" t="s">
        <v>2</v>
      </c>
      <c r="B3" s="7"/>
      <c r="C3" s="7"/>
      <c r="D3" s="7"/>
      <c r="E3" s="7"/>
    </row>
    <row r="4" s="1" customFormat="1" ht="26" customHeight="1" spans="1:5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1" ht="26" customHeight="1" spans="1:5">
      <c r="A5" s="8"/>
      <c r="B5" s="9" t="s">
        <v>8</v>
      </c>
      <c r="C5" s="9"/>
      <c r="D5" s="10"/>
      <c r="E5" s="11">
        <f>E6+E17+E47</f>
        <v>2594</v>
      </c>
    </row>
    <row r="6" s="1" customFormat="1" ht="26" customHeight="1" spans="1:5">
      <c r="A6" s="8" t="s">
        <v>9</v>
      </c>
      <c r="B6" s="9" t="s">
        <v>10</v>
      </c>
      <c r="C6" s="9"/>
      <c r="D6" s="10"/>
      <c r="E6" s="11">
        <f>E7+E9+E11+E13+E15</f>
        <v>910</v>
      </c>
    </row>
    <row r="7" s="1" customFormat="1" ht="26" customHeight="1" spans="1:5">
      <c r="A7" s="8">
        <v>1</v>
      </c>
      <c r="B7" s="9" t="s">
        <v>11</v>
      </c>
      <c r="C7" s="9"/>
      <c r="D7" s="10"/>
      <c r="E7" s="11">
        <v>130</v>
      </c>
    </row>
    <row r="8" s="1" customFormat="1" ht="26" customHeight="1" spans="1:5">
      <c r="A8" s="8"/>
      <c r="B8" s="9"/>
      <c r="C8" s="12"/>
      <c r="D8" s="12" t="s">
        <v>12</v>
      </c>
      <c r="E8" s="13">
        <v>130</v>
      </c>
    </row>
    <row r="9" s="1" customFormat="1" ht="26" customHeight="1" spans="1:5">
      <c r="A9" s="8">
        <v>2</v>
      </c>
      <c r="B9" s="9" t="s">
        <v>13</v>
      </c>
      <c r="C9" s="12"/>
      <c r="D9" s="12"/>
      <c r="E9" s="11">
        <v>235</v>
      </c>
    </row>
    <row r="10" s="1" customFormat="1" ht="26" customHeight="1" spans="1:5">
      <c r="A10" s="8"/>
      <c r="B10" s="9"/>
      <c r="C10" s="12"/>
      <c r="D10" s="12" t="s">
        <v>14</v>
      </c>
      <c r="E10" s="13">
        <v>235</v>
      </c>
    </row>
    <row r="11" s="1" customFormat="1" ht="26" customHeight="1" spans="1:5">
      <c r="A11" s="8">
        <v>3</v>
      </c>
      <c r="B11" s="9" t="s">
        <v>15</v>
      </c>
      <c r="C11" s="12"/>
      <c r="D11" s="12"/>
      <c r="E11" s="11">
        <v>65</v>
      </c>
    </row>
    <row r="12" s="1" customFormat="1" ht="26" customHeight="1" spans="1:5">
      <c r="A12" s="8"/>
      <c r="B12" s="9"/>
      <c r="C12" s="12"/>
      <c r="D12" s="12" t="s">
        <v>14</v>
      </c>
      <c r="E12" s="13">
        <v>65</v>
      </c>
    </row>
    <row r="13" s="1" customFormat="1" ht="26" customHeight="1" spans="1:5">
      <c r="A13" s="8">
        <v>4</v>
      </c>
      <c r="B13" s="9" t="s">
        <v>16</v>
      </c>
      <c r="C13" s="14"/>
      <c r="D13" s="12"/>
      <c r="E13" s="11">
        <v>180</v>
      </c>
    </row>
    <row r="14" s="1" customFormat="1" ht="26" customHeight="1" spans="1:5">
      <c r="A14" s="8"/>
      <c r="B14" s="9"/>
      <c r="C14" s="10" t="s">
        <v>17</v>
      </c>
      <c r="D14" s="12" t="s">
        <v>18</v>
      </c>
      <c r="E14" s="13">
        <v>180</v>
      </c>
    </row>
    <row r="15" s="1" customFormat="1" ht="26" customHeight="1" spans="1:5">
      <c r="A15" s="8">
        <v>5</v>
      </c>
      <c r="B15" s="9" t="s">
        <v>19</v>
      </c>
      <c r="C15" s="9"/>
      <c r="D15" s="12"/>
      <c r="E15" s="11">
        <v>300</v>
      </c>
    </row>
    <row r="16" s="1" customFormat="1" ht="26" customHeight="1" spans="1:5">
      <c r="A16" s="8"/>
      <c r="B16" s="9"/>
      <c r="C16" s="10" t="s">
        <v>20</v>
      </c>
      <c r="D16" s="12" t="s">
        <v>21</v>
      </c>
      <c r="E16" s="13">
        <v>300</v>
      </c>
    </row>
    <row r="17" s="1" customFormat="1" ht="26" customHeight="1" spans="1:5">
      <c r="A17" s="8" t="s">
        <v>22</v>
      </c>
      <c r="B17" s="9" t="s">
        <v>23</v>
      </c>
      <c r="C17" s="9"/>
      <c r="D17" s="10"/>
      <c r="E17" s="11">
        <f>E18+E28+E37+E40+E44</f>
        <v>1653</v>
      </c>
    </row>
    <row r="18" s="1" customFormat="1" ht="26" customHeight="1" spans="1:5">
      <c r="A18" s="8">
        <v>1</v>
      </c>
      <c r="B18" s="9" t="s">
        <v>24</v>
      </c>
      <c r="C18" s="9"/>
      <c r="D18" s="10"/>
      <c r="E18" s="11">
        <v>605</v>
      </c>
    </row>
    <row r="19" s="1" customFormat="1" ht="26" customHeight="1" spans="1:5">
      <c r="A19" s="8"/>
      <c r="B19" s="9" t="s">
        <v>25</v>
      </c>
      <c r="C19" s="10"/>
      <c r="D19" s="10"/>
      <c r="E19" s="11">
        <f>SUM(E20:E27)</f>
        <v>605</v>
      </c>
    </row>
    <row r="20" s="2" customFormat="1" ht="26" customHeight="1" spans="1:5">
      <c r="A20" s="8"/>
      <c r="B20" s="9"/>
      <c r="C20" s="10" t="s">
        <v>26</v>
      </c>
      <c r="D20" s="10" t="s">
        <v>27</v>
      </c>
      <c r="E20" s="15">
        <v>120</v>
      </c>
    </row>
    <row r="21" s="2" customFormat="1" ht="26" customHeight="1" spans="1:5">
      <c r="A21" s="8"/>
      <c r="B21" s="9"/>
      <c r="C21" s="10" t="s">
        <v>28</v>
      </c>
      <c r="D21" s="10" t="s">
        <v>27</v>
      </c>
      <c r="E21" s="15">
        <v>120</v>
      </c>
    </row>
    <row r="22" ht="26" customHeight="1" spans="1:5">
      <c r="A22" s="8"/>
      <c r="B22" s="9"/>
      <c r="C22" s="12" t="s">
        <v>29</v>
      </c>
      <c r="D22" s="10" t="s">
        <v>27</v>
      </c>
      <c r="E22" s="15">
        <v>60</v>
      </c>
    </row>
    <row r="23" ht="26" customHeight="1" spans="1:5">
      <c r="A23" s="8"/>
      <c r="B23" s="9"/>
      <c r="C23" s="16" t="s">
        <v>30</v>
      </c>
      <c r="D23" s="12" t="s">
        <v>31</v>
      </c>
      <c r="E23" s="15">
        <v>100</v>
      </c>
    </row>
    <row r="24" ht="26" customHeight="1" spans="1:5">
      <c r="A24" s="8"/>
      <c r="B24" s="9"/>
      <c r="C24" s="17"/>
      <c r="D24" s="12" t="s">
        <v>31</v>
      </c>
      <c r="E24" s="15">
        <v>100</v>
      </c>
    </row>
    <row r="25" ht="26" customHeight="1" spans="1:5">
      <c r="A25" s="8"/>
      <c r="B25" s="9"/>
      <c r="C25" s="18"/>
      <c r="D25" s="12" t="s">
        <v>32</v>
      </c>
      <c r="E25" s="15">
        <v>50</v>
      </c>
    </row>
    <row r="26" ht="26" customHeight="1" spans="1:5">
      <c r="A26" s="8"/>
      <c r="B26" s="9"/>
      <c r="C26" s="12" t="s">
        <v>33</v>
      </c>
      <c r="D26" s="12" t="s">
        <v>32</v>
      </c>
      <c r="E26" s="15">
        <v>50</v>
      </c>
    </row>
    <row r="27" ht="26" customHeight="1" spans="1:5">
      <c r="A27" s="8"/>
      <c r="B27" s="9"/>
      <c r="C27" s="12" t="s">
        <v>34</v>
      </c>
      <c r="D27" s="12" t="s">
        <v>35</v>
      </c>
      <c r="E27" s="15">
        <v>5</v>
      </c>
    </row>
    <row r="28" ht="26" customHeight="1" spans="1:5">
      <c r="A28" s="8">
        <v>2</v>
      </c>
      <c r="B28" s="9" t="s">
        <v>36</v>
      </c>
      <c r="C28" s="9"/>
      <c r="D28" s="10"/>
      <c r="E28" s="11">
        <v>498</v>
      </c>
    </row>
    <row r="29" ht="26" customHeight="1" spans="1:5">
      <c r="A29" s="8"/>
      <c r="B29" s="9" t="s">
        <v>25</v>
      </c>
      <c r="C29" s="9"/>
      <c r="D29" s="10"/>
      <c r="E29" s="11">
        <v>498</v>
      </c>
    </row>
    <row r="30" ht="26" customHeight="1" spans="1:5">
      <c r="A30" s="8"/>
      <c r="B30" s="9"/>
      <c r="C30" s="10" t="s">
        <v>37</v>
      </c>
      <c r="D30" s="10" t="s">
        <v>27</v>
      </c>
      <c r="E30" s="15">
        <v>60</v>
      </c>
    </row>
    <row r="31" ht="26" customHeight="1" spans="1:5">
      <c r="A31" s="8"/>
      <c r="B31" s="9"/>
      <c r="C31" s="12" t="s">
        <v>38</v>
      </c>
      <c r="D31" s="12" t="s">
        <v>31</v>
      </c>
      <c r="E31" s="15">
        <v>100</v>
      </c>
    </row>
    <row r="32" ht="26" customHeight="1" spans="1:5">
      <c r="A32" s="8"/>
      <c r="B32" s="9"/>
      <c r="C32" s="12" t="s">
        <v>39</v>
      </c>
      <c r="D32" s="12" t="s">
        <v>32</v>
      </c>
      <c r="E32" s="15">
        <v>50</v>
      </c>
    </row>
    <row r="33" ht="26" customHeight="1" spans="1:5">
      <c r="A33" s="8"/>
      <c r="B33" s="9"/>
      <c r="C33" s="12" t="s">
        <v>40</v>
      </c>
      <c r="D33" s="12" t="s">
        <v>32</v>
      </c>
      <c r="E33" s="15">
        <v>50</v>
      </c>
    </row>
    <row r="34" ht="26" customHeight="1" spans="1:5">
      <c r="A34" s="8"/>
      <c r="B34" s="9"/>
      <c r="C34" s="12" t="s">
        <v>41</v>
      </c>
      <c r="D34" s="12" t="s">
        <v>32</v>
      </c>
      <c r="E34" s="15">
        <v>50</v>
      </c>
    </row>
    <row r="35" ht="26" customHeight="1" spans="1:5">
      <c r="A35" s="8"/>
      <c r="B35" s="9"/>
      <c r="C35" s="12" t="s">
        <v>42</v>
      </c>
      <c r="D35" s="12" t="s">
        <v>43</v>
      </c>
      <c r="E35" s="15">
        <v>150</v>
      </c>
    </row>
    <row r="36" ht="26" customHeight="1" spans="1:5">
      <c r="A36" s="8"/>
      <c r="B36" s="9"/>
      <c r="C36" s="12" t="s">
        <v>44</v>
      </c>
      <c r="D36" s="12" t="s">
        <v>35</v>
      </c>
      <c r="E36" s="15">
        <v>38</v>
      </c>
    </row>
    <row r="37" ht="26" customHeight="1" spans="1:5">
      <c r="A37" s="8">
        <v>3</v>
      </c>
      <c r="B37" s="9" t="s">
        <v>45</v>
      </c>
      <c r="C37" s="10"/>
      <c r="D37" s="10"/>
      <c r="E37" s="11">
        <v>50</v>
      </c>
    </row>
    <row r="38" ht="26" customHeight="1" spans="1:5">
      <c r="A38" s="8"/>
      <c r="B38" s="19" t="s">
        <v>25</v>
      </c>
      <c r="C38" s="10"/>
      <c r="D38" s="10"/>
      <c r="E38" s="19">
        <v>50</v>
      </c>
    </row>
    <row r="39" ht="26" customHeight="1" spans="1:5">
      <c r="A39" s="8"/>
      <c r="B39" s="19"/>
      <c r="C39" s="12" t="s">
        <v>46</v>
      </c>
      <c r="D39" s="12" t="s">
        <v>32</v>
      </c>
      <c r="E39" s="20">
        <v>50</v>
      </c>
    </row>
    <row r="40" ht="26" customHeight="1" spans="1:5">
      <c r="A40" s="8">
        <v>4</v>
      </c>
      <c r="B40" s="9" t="s">
        <v>47</v>
      </c>
      <c r="C40" s="10"/>
      <c r="D40" s="10"/>
      <c r="E40" s="11">
        <v>300</v>
      </c>
    </row>
    <row r="41" ht="26" customHeight="1" spans="1:5">
      <c r="A41" s="8"/>
      <c r="B41" s="9" t="s">
        <v>25</v>
      </c>
      <c r="C41" s="10"/>
      <c r="D41" s="10"/>
      <c r="E41" s="11">
        <f>SUM(E42:E43)</f>
        <v>300</v>
      </c>
    </row>
    <row r="42" ht="26" customHeight="1" spans="1:5">
      <c r="A42" s="8"/>
      <c r="B42" s="9"/>
      <c r="C42" s="10" t="s">
        <v>48</v>
      </c>
      <c r="D42" s="10" t="s">
        <v>27</v>
      </c>
      <c r="E42" s="15">
        <v>180</v>
      </c>
    </row>
    <row r="43" ht="26" customHeight="1" spans="1:5">
      <c r="A43" s="8"/>
      <c r="B43" s="9"/>
      <c r="C43" s="12" t="s">
        <v>49</v>
      </c>
      <c r="D43" s="12" t="s">
        <v>27</v>
      </c>
      <c r="E43" s="20">
        <v>120</v>
      </c>
    </row>
    <row r="44" ht="26" customHeight="1" spans="1:5">
      <c r="A44" s="8">
        <v>5</v>
      </c>
      <c r="B44" s="9" t="s">
        <v>50</v>
      </c>
      <c r="C44" s="10"/>
      <c r="D44" s="10"/>
      <c r="E44" s="11">
        <v>200</v>
      </c>
    </row>
    <row r="45" ht="26" customHeight="1" spans="1:5">
      <c r="A45" s="8"/>
      <c r="B45" s="9" t="s">
        <v>25</v>
      </c>
      <c r="C45" s="10"/>
      <c r="D45" s="10"/>
      <c r="E45" s="11">
        <v>200</v>
      </c>
    </row>
    <row r="46" ht="26" customHeight="1" spans="1:5">
      <c r="A46" s="8"/>
      <c r="B46" s="9"/>
      <c r="C46" s="12" t="s">
        <v>51</v>
      </c>
      <c r="D46" s="12" t="s">
        <v>27</v>
      </c>
      <c r="E46" s="13">
        <v>200</v>
      </c>
    </row>
    <row r="47" ht="26" customHeight="1" spans="1:5">
      <c r="A47" s="8" t="s">
        <v>52</v>
      </c>
      <c r="B47" s="9" t="s">
        <v>53</v>
      </c>
      <c r="C47" s="9"/>
      <c r="D47" s="10"/>
      <c r="E47" s="11">
        <v>31</v>
      </c>
    </row>
    <row r="48" ht="26" customHeight="1" spans="1:5">
      <c r="A48" s="8">
        <v>1</v>
      </c>
      <c r="B48" s="9" t="s">
        <v>54</v>
      </c>
      <c r="C48" s="9"/>
      <c r="D48" s="10"/>
      <c r="E48" s="11">
        <v>31</v>
      </c>
    </row>
    <row r="49" ht="26" customHeight="1" spans="1:5">
      <c r="A49" s="8"/>
      <c r="B49" s="9"/>
      <c r="C49" s="10" t="s">
        <v>55</v>
      </c>
      <c r="D49" s="12" t="s">
        <v>35</v>
      </c>
      <c r="E49" s="13">
        <v>31</v>
      </c>
    </row>
  </sheetData>
  <autoFilter ref="A1:E49"/>
  <mergeCells count="4">
    <mergeCell ref="A1:B1"/>
    <mergeCell ref="A2:E2"/>
    <mergeCell ref="A3:E3"/>
    <mergeCell ref="C23:C25"/>
  </mergeCells>
  <pageMargins left="0.699305555555556" right="0.699305555555556" top="0.590277777777778" bottom="0.511805555555556" header="0.3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zoomScale="115" zoomScaleNormal="115" workbookViewId="0">
      <selection activeCell="A1" sqref="A$1:L$104857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L25" sqref="L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陈桂珠</cp:lastModifiedBy>
  <dcterms:created xsi:type="dcterms:W3CDTF">2022-07-28T17:08:00Z</dcterms:created>
  <dcterms:modified xsi:type="dcterms:W3CDTF">2024-06-04T08:34:47Z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E54C1EAD5C954727BAB3653C0177F4E9_13</vt:lpwstr>
  </property>
</Properties>
</file>